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9" i="1" l="1"/>
  <c r="G9" i="1" s="1"/>
  <c r="D9" i="1"/>
  <c r="F9" i="1" s="1"/>
  <c r="H9" i="1" s="1"/>
  <c r="E28" i="1" l="1"/>
  <c r="F27" i="1"/>
  <c r="H27" i="1" s="1"/>
  <c r="F22" i="1"/>
  <c r="G27" i="1"/>
  <c r="G26" i="1"/>
  <c r="F26" i="1"/>
  <c r="H26" i="1" s="1"/>
  <c r="F13" i="1"/>
  <c r="G14" i="1" l="1"/>
  <c r="G15" i="1"/>
  <c r="G16" i="1"/>
  <c r="G17" i="1"/>
  <c r="G18" i="1"/>
  <c r="G19" i="1"/>
  <c r="G20" i="1"/>
  <c r="G21" i="1"/>
  <c r="G22" i="1"/>
  <c r="G23" i="1"/>
  <c r="G24" i="1"/>
  <c r="G25" i="1"/>
  <c r="G13" i="1"/>
  <c r="F20" i="1"/>
  <c r="H20" i="1" s="1"/>
  <c r="F21" i="1"/>
  <c r="H21" i="1" s="1"/>
  <c r="H22" i="1"/>
  <c r="G28" i="1" l="1"/>
  <c r="H35" i="1"/>
  <c r="F24" i="1"/>
  <c r="H24" i="1" s="1"/>
  <c r="F25" i="1"/>
  <c r="F23" i="1"/>
  <c r="H2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H13" i="1"/>
  <c r="D4" i="1"/>
  <c r="F4" i="1" s="1"/>
  <c r="D5" i="1"/>
  <c r="F5" i="1" s="1"/>
  <c r="H5" i="1" s="1"/>
  <c r="D6" i="1"/>
  <c r="F6" i="1" s="1"/>
  <c r="H6" i="1" s="1"/>
  <c r="D7" i="1"/>
  <c r="F7" i="1" s="1"/>
  <c r="H7" i="1" s="1"/>
  <c r="D8" i="1"/>
  <c r="F8" i="1" s="1"/>
  <c r="H8" i="1" s="1"/>
  <c r="D3" i="1"/>
  <c r="F3" i="1" s="1"/>
  <c r="H3" i="1" s="1"/>
  <c r="E4" i="1"/>
  <c r="E5" i="1"/>
  <c r="G5" i="1" s="1"/>
  <c r="E6" i="1"/>
  <c r="G6" i="1" s="1"/>
  <c r="E7" i="1"/>
  <c r="G7" i="1" s="1"/>
  <c r="E8" i="1"/>
  <c r="G8" i="1" s="1"/>
  <c r="E3" i="1"/>
  <c r="G3" i="1" s="1"/>
  <c r="G4" i="1" l="1"/>
  <c r="G10" i="1" s="1"/>
  <c r="E10" i="1"/>
  <c r="H4" i="1"/>
  <c r="H10" i="1" s="1"/>
  <c r="H33" i="1" s="1"/>
  <c r="F10" i="1"/>
  <c r="H25" i="1"/>
  <c r="H28" i="1" s="1"/>
  <c r="H34" i="1" s="1"/>
  <c r="F28" i="1"/>
  <c r="G34" i="1"/>
  <c r="G33" i="1"/>
  <c r="H36" i="1" l="1"/>
  <c r="G36" i="1"/>
</calcChain>
</file>

<file path=xl/sharedStrings.xml><?xml version="1.0" encoding="utf-8"?>
<sst xmlns="http://schemas.openxmlformats.org/spreadsheetml/2006/main" count="43" uniqueCount="42">
  <si>
    <t>predpokladané prevolané minúty za mesiac</t>
  </si>
  <si>
    <t>€/min bez DPH</t>
  </si>
  <si>
    <t>€/min s DPH</t>
  </si>
  <si>
    <t>€/mesiac bez DPH</t>
  </si>
  <si>
    <t>€/mesiac s DPH</t>
  </si>
  <si>
    <t>pevná sieť SR</t>
  </si>
  <si>
    <t>mobilná sieť</t>
  </si>
  <si>
    <t>korporátne siete</t>
  </si>
  <si>
    <t>Zahraničie Pásmo O</t>
  </si>
  <si>
    <t>Zahraničie Pásmo M</t>
  </si>
  <si>
    <t>bez DPH</t>
  </si>
  <si>
    <t>s DPH</t>
  </si>
  <si>
    <t>jednorázová platba za konfiguračné práce spojené s ústredňou a s uvedením celého riešenia do prevádzky</t>
  </si>
  <si>
    <t>mesačný poplatok za internet bez DPH</t>
  </si>
  <si>
    <t>mesačný poplatok za internet s DPH</t>
  </si>
  <si>
    <t>pobočka</t>
  </si>
  <si>
    <t>01 Radničné nám. 7 (MsÚ Pezinok, ústredňa)</t>
  </si>
  <si>
    <t>02 Komenského 23 (ZOS – Zariadenie opatrovateľskej služby)</t>
  </si>
  <si>
    <t>03 Bratislavská 22 (Nocľaháreň)</t>
  </si>
  <si>
    <t>04 Kollárova 1 (Denné centrum)</t>
  </si>
  <si>
    <t>05 Orešie 34 (Denné centrum)</t>
  </si>
  <si>
    <t>06 Hrnčiarska 44 (Denné centrum, výdajňa stravy)</t>
  </si>
  <si>
    <t>07 Bystrická 1 (MŠ – materská škola)</t>
  </si>
  <si>
    <t>08 Fajgalská cesta (Mestská polícia – karanténna stanica)</t>
  </si>
  <si>
    <t>celkom:</t>
  </si>
  <si>
    <t>suma celkom:</t>
  </si>
  <si>
    <t>asistenčné služby</t>
  </si>
  <si>
    <t>predpokladaný paušál v €/24 mesiacov</t>
  </si>
  <si>
    <t>platba za internet v €/24 mesiacov</t>
  </si>
  <si>
    <t>€ bez DPH za 2 roky (24 mesiacov)</t>
  </si>
  <si>
    <t>€ s DPH za 2 roky     (24 mesiacov)</t>
  </si>
  <si>
    <t>poplatok za internet za 24 mesiacov bez DPH</t>
  </si>
  <si>
    <t>poplatok za internet za 24 mesiacov s DPH</t>
  </si>
  <si>
    <t>09 Komenského 43 (Mestský podnik služieb - plaváreň)</t>
  </si>
  <si>
    <t>10 Trnavská 10 (Mestský podnik služieb)</t>
  </si>
  <si>
    <t>11 M.R. Štefánika 1 (Mestské informačné centrum)</t>
  </si>
  <si>
    <t>12 Cajlanská 95 (Denné centrum)</t>
  </si>
  <si>
    <t>13 M.R. Štefánika 1 (Radnica)</t>
  </si>
  <si>
    <t>14 Radničné nám. 9 – kanc. č. 216 (vysunuté pracovisko ZOS)</t>
  </si>
  <si>
    <t>15 Novomeského 7 (Mestský podnik služieb – letné kúpalisko)</t>
  </si>
  <si>
    <t>Volania na zvýhodnené číslo '0850'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</si>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</sst>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I5" sqref="I5"/>
    </sheetView>
  </sheetViews>
  <sheetFormatPr defaultRowHeight="15" x14ac:dyDescent="0.25"/>
  <cols>
    <col min="1" max="1" width="19.7109375" style="7" customWidth="1"/>
    <col min="2" max="2" width="16.28515625" customWidth="1"/>
    <col min="3" max="3" width="13.7109375" customWidth="1"/>
    <col min="4" max="4" width="13.5703125" customWidth="1"/>
    <col min="5" max="8" width="13.7109375" customWidth="1"/>
    <col min="9" max="9" width="36.140625" customWidth="1"/>
  </cols>
  <sheetData>
    <row r="1" spans="1:8" s="14" customFormat="1" x14ac:dyDescent="0.25">
      <c r="A1" s="13" t="s">
        <v>41</v>
      </c>
    </row>
    <row r="2" spans="1:8" s="1" customFormat="1" ht="48" customHeight="1" x14ac:dyDescent="0.25">
      <c r="A2" s="11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29</v>
      </c>
      <c r="H2" s="12" t="s">
        <v>30</v>
      </c>
    </row>
    <row r="3" spans="1:8" x14ac:dyDescent="0.25">
      <c r="A3" s="6" t="s">
        <v>5</v>
      </c>
      <c r="B3" s="3">
        <v>1300</v>
      </c>
      <c r="C3" s="17"/>
      <c r="D3" s="17">
        <f>C3*1.2</f>
        <v>0</v>
      </c>
      <c r="E3" s="17">
        <f>B3*C3</f>
        <v>0</v>
      </c>
      <c r="F3" s="17">
        <f>B3*D3</f>
        <v>0</v>
      </c>
      <c r="G3" s="17">
        <f>E3*24</f>
        <v>0</v>
      </c>
      <c r="H3" s="17">
        <f>F3*24</f>
        <v>0</v>
      </c>
    </row>
    <row r="4" spans="1:8" x14ac:dyDescent="0.25">
      <c r="A4" s="6" t="s">
        <v>6</v>
      </c>
      <c r="B4" s="3">
        <v>3400</v>
      </c>
      <c r="C4" s="17"/>
      <c r="D4" s="17">
        <f t="shared" ref="D4:D7" si="0">C4*1.2</f>
        <v>0</v>
      </c>
      <c r="E4" s="17">
        <f t="shared" ref="E4:E7" si="1">B4*C4</f>
        <v>0</v>
      </c>
      <c r="F4" s="17">
        <f t="shared" ref="F4:F8" si="2">B4*D4</f>
        <v>0</v>
      </c>
      <c r="G4" s="17">
        <f t="shared" ref="G4:G8" si="3">E4*24</f>
        <v>0</v>
      </c>
      <c r="H4" s="17">
        <f t="shared" ref="H4:H8" si="4">F4*24</f>
        <v>0</v>
      </c>
    </row>
    <row r="5" spans="1:8" ht="18" customHeight="1" x14ac:dyDescent="0.25">
      <c r="A5" s="6" t="s">
        <v>26</v>
      </c>
      <c r="B5" s="3">
        <v>10</v>
      </c>
      <c r="C5" s="17"/>
      <c r="D5" s="17">
        <f t="shared" si="0"/>
        <v>0</v>
      </c>
      <c r="E5" s="17">
        <f t="shared" si="1"/>
        <v>0</v>
      </c>
      <c r="F5" s="17">
        <f t="shared" si="2"/>
        <v>0</v>
      </c>
      <c r="G5" s="17">
        <f t="shared" si="3"/>
        <v>0</v>
      </c>
      <c r="H5" s="17">
        <f t="shared" si="4"/>
        <v>0</v>
      </c>
    </row>
    <row r="6" spans="1:8" x14ac:dyDescent="0.25">
      <c r="A6" s="6" t="s">
        <v>7</v>
      </c>
      <c r="B6" s="3">
        <v>55</v>
      </c>
      <c r="C6" s="17"/>
      <c r="D6" s="17">
        <f t="shared" si="0"/>
        <v>0</v>
      </c>
      <c r="E6" s="17">
        <f t="shared" si="1"/>
        <v>0</v>
      </c>
      <c r="F6" s="17">
        <f t="shared" si="2"/>
        <v>0</v>
      </c>
      <c r="G6" s="17">
        <f t="shared" si="3"/>
        <v>0</v>
      </c>
      <c r="H6" s="17">
        <f t="shared" si="4"/>
        <v>0</v>
      </c>
    </row>
    <row r="7" spans="1:8" x14ac:dyDescent="0.25">
      <c r="A7" s="6" t="s">
        <v>8</v>
      </c>
      <c r="B7" s="3">
        <v>5</v>
      </c>
      <c r="C7" s="17"/>
      <c r="D7" s="17">
        <f t="shared" si="0"/>
        <v>0</v>
      </c>
      <c r="E7" s="17">
        <f t="shared" si="1"/>
        <v>0</v>
      </c>
      <c r="F7" s="17">
        <f t="shared" si="2"/>
        <v>0</v>
      </c>
      <c r="G7" s="17">
        <f t="shared" si="3"/>
        <v>0</v>
      </c>
      <c r="H7" s="17">
        <f t="shared" si="4"/>
        <v>0</v>
      </c>
    </row>
    <row r="8" spans="1:8" x14ac:dyDescent="0.25">
      <c r="A8" s="6" t="s">
        <v>9</v>
      </c>
      <c r="B8" s="3">
        <v>10</v>
      </c>
      <c r="C8" s="17"/>
      <c r="D8" s="17">
        <f>C8*1.2</f>
        <v>0</v>
      </c>
      <c r="E8" s="17">
        <f>B8*C8</f>
        <v>0</v>
      </c>
      <c r="F8" s="17">
        <f t="shared" si="2"/>
        <v>0</v>
      </c>
      <c r="G8" s="17">
        <f t="shared" si="3"/>
        <v>0</v>
      </c>
      <c r="H8" s="17">
        <f t="shared" si="4"/>
        <v>0</v>
      </c>
    </row>
    <row r="9" spans="1:8" ht="45" x14ac:dyDescent="0.25">
      <c r="A9" s="19" t="s">
        <v>40</v>
      </c>
      <c r="B9" s="3">
        <v>85</v>
      </c>
      <c r="C9" s="17"/>
      <c r="D9" s="17">
        <f>C9*1.2</f>
        <v>0</v>
      </c>
      <c r="E9" s="17">
        <f>B9*C9</f>
        <v>0</v>
      </c>
      <c r="F9" s="17">
        <f t="shared" ref="F9" si="5">B9*D9</f>
        <v>0</v>
      </c>
      <c r="G9" s="17">
        <f t="shared" ref="G9" si="6">E9*24</f>
        <v>0</v>
      </c>
      <c r="H9" s="17">
        <f t="shared" ref="H9" si="7">F9*24</f>
        <v>0</v>
      </c>
    </row>
    <row r="10" spans="1:8" x14ac:dyDescent="0.25">
      <c r="D10" s="9" t="s">
        <v>24</v>
      </c>
      <c r="E10" s="10">
        <f>SUM(E3:E9)</f>
        <v>0</v>
      </c>
      <c r="F10" s="10">
        <f>SUM(F3:F9)</f>
        <v>0</v>
      </c>
      <c r="G10" s="10">
        <f>SUM(G3:G9)</f>
        <v>0</v>
      </c>
      <c r="H10" s="10">
        <f>SUM(H3:H9)</f>
        <v>0</v>
      </c>
    </row>
    <row r="11" spans="1:8" ht="10.5" customHeight="1" x14ac:dyDescent="0.25"/>
    <row r="12" spans="1:8" ht="60" customHeight="1" x14ac:dyDescent="0.25">
      <c r="A12" s="28" t="s">
        <v>15</v>
      </c>
      <c r="B12" s="29"/>
      <c r="C12" s="29"/>
      <c r="D12" s="30"/>
      <c r="E12" s="12" t="s">
        <v>13</v>
      </c>
      <c r="F12" s="12" t="s">
        <v>14</v>
      </c>
      <c r="G12" s="12" t="s">
        <v>31</v>
      </c>
      <c r="H12" s="12" t="s">
        <v>32</v>
      </c>
    </row>
    <row r="13" spans="1:8" ht="15" customHeight="1" x14ac:dyDescent="0.25">
      <c r="A13" s="31" t="s">
        <v>16</v>
      </c>
      <c r="B13" s="32"/>
      <c r="C13" s="32"/>
      <c r="D13" s="33"/>
      <c r="E13" s="18"/>
      <c r="F13" s="17">
        <f>E13*1.2</f>
        <v>0</v>
      </c>
      <c r="G13" s="17">
        <f>E13*24</f>
        <v>0</v>
      </c>
      <c r="H13" s="17">
        <f>F13*24</f>
        <v>0</v>
      </c>
    </row>
    <row r="14" spans="1:8" ht="15" customHeight="1" x14ac:dyDescent="0.25">
      <c r="A14" s="25" t="s">
        <v>17</v>
      </c>
      <c r="B14" s="26"/>
      <c r="C14" s="26"/>
      <c r="D14" s="27"/>
      <c r="E14" s="18"/>
      <c r="F14" s="17">
        <f t="shared" ref="F14:F19" si="8">E14*1.2</f>
        <v>0</v>
      </c>
      <c r="G14" s="17">
        <f t="shared" ref="G14:G25" si="9">E14*24</f>
        <v>0</v>
      </c>
      <c r="H14" s="17">
        <f t="shared" ref="H14:H25" si="10">F14*24</f>
        <v>0</v>
      </c>
    </row>
    <row r="15" spans="1:8" x14ac:dyDescent="0.25">
      <c r="A15" s="20" t="s">
        <v>18</v>
      </c>
      <c r="B15" s="21"/>
      <c r="C15" s="21"/>
      <c r="D15" s="22"/>
      <c r="E15" s="18"/>
      <c r="F15" s="17">
        <f t="shared" si="8"/>
        <v>0</v>
      </c>
      <c r="G15" s="17">
        <f t="shared" si="9"/>
        <v>0</v>
      </c>
      <c r="H15" s="17">
        <f t="shared" si="10"/>
        <v>0</v>
      </c>
    </row>
    <row r="16" spans="1:8" ht="15" customHeight="1" x14ac:dyDescent="0.25">
      <c r="A16" s="20" t="s">
        <v>19</v>
      </c>
      <c r="B16" s="21"/>
      <c r="C16" s="21"/>
      <c r="D16" s="22"/>
      <c r="E16" s="18"/>
      <c r="F16" s="17">
        <f t="shared" si="8"/>
        <v>0</v>
      </c>
      <c r="G16" s="17">
        <f t="shared" si="9"/>
        <v>0</v>
      </c>
      <c r="H16" s="17">
        <f t="shared" si="10"/>
        <v>0</v>
      </c>
    </row>
    <row r="17" spans="1:8" x14ac:dyDescent="0.25">
      <c r="A17" s="20" t="s">
        <v>20</v>
      </c>
      <c r="B17" s="21"/>
      <c r="C17" s="21"/>
      <c r="D17" s="22"/>
      <c r="E17" s="18"/>
      <c r="F17" s="17">
        <f t="shared" si="8"/>
        <v>0</v>
      </c>
      <c r="G17" s="17">
        <f t="shared" si="9"/>
        <v>0</v>
      </c>
      <c r="H17" s="17">
        <f t="shared" si="10"/>
        <v>0</v>
      </c>
    </row>
    <row r="18" spans="1:8" x14ac:dyDescent="0.25">
      <c r="A18" s="20" t="s">
        <v>21</v>
      </c>
      <c r="B18" s="21"/>
      <c r="C18" s="21"/>
      <c r="D18" s="22"/>
      <c r="E18" s="18"/>
      <c r="F18" s="17">
        <f t="shared" si="8"/>
        <v>0</v>
      </c>
      <c r="G18" s="17">
        <f t="shared" si="9"/>
        <v>0</v>
      </c>
      <c r="H18" s="17">
        <f t="shared" si="10"/>
        <v>0</v>
      </c>
    </row>
    <row r="19" spans="1:8" x14ac:dyDescent="0.25">
      <c r="A19" s="20" t="s">
        <v>22</v>
      </c>
      <c r="B19" s="21"/>
      <c r="C19" s="21"/>
      <c r="D19" s="22"/>
      <c r="E19" s="18"/>
      <c r="F19" s="17">
        <f t="shared" si="8"/>
        <v>0</v>
      </c>
      <c r="G19" s="17">
        <f t="shared" si="9"/>
        <v>0</v>
      </c>
      <c r="H19" s="17">
        <f t="shared" si="10"/>
        <v>0</v>
      </c>
    </row>
    <row r="20" spans="1:8" x14ac:dyDescent="0.25">
      <c r="A20" s="20" t="s">
        <v>23</v>
      </c>
      <c r="B20" s="21"/>
      <c r="C20" s="21"/>
      <c r="D20" s="22"/>
      <c r="E20" s="18"/>
      <c r="F20" s="17">
        <f t="shared" ref="F20:F22" si="11">E20*1.2</f>
        <v>0</v>
      </c>
      <c r="G20" s="17">
        <f t="shared" si="9"/>
        <v>0</v>
      </c>
      <c r="H20" s="17">
        <f t="shared" si="10"/>
        <v>0</v>
      </c>
    </row>
    <row r="21" spans="1:8" x14ac:dyDescent="0.25">
      <c r="A21" s="20" t="s">
        <v>33</v>
      </c>
      <c r="B21" s="21"/>
      <c r="C21" s="21"/>
      <c r="D21" s="22"/>
      <c r="E21" s="18"/>
      <c r="F21" s="17">
        <f t="shared" si="11"/>
        <v>0</v>
      </c>
      <c r="G21" s="17">
        <f t="shared" si="9"/>
        <v>0</v>
      </c>
      <c r="H21" s="17">
        <f t="shared" si="10"/>
        <v>0</v>
      </c>
    </row>
    <row r="22" spans="1:8" x14ac:dyDescent="0.25">
      <c r="A22" s="20" t="s">
        <v>34</v>
      </c>
      <c r="B22" s="21"/>
      <c r="C22" s="21"/>
      <c r="D22" s="22"/>
      <c r="E22" s="18"/>
      <c r="F22" s="17">
        <f t="shared" si="11"/>
        <v>0</v>
      </c>
      <c r="G22" s="17">
        <f t="shared" si="9"/>
        <v>0</v>
      </c>
      <c r="H22" s="17">
        <f t="shared" si="10"/>
        <v>0</v>
      </c>
    </row>
    <row r="23" spans="1:8" x14ac:dyDescent="0.25">
      <c r="A23" s="20" t="s">
        <v>35</v>
      </c>
      <c r="B23" s="21"/>
      <c r="C23" s="21"/>
      <c r="D23" s="22"/>
      <c r="E23" s="18"/>
      <c r="F23" s="17">
        <f>E23*1.2</f>
        <v>0</v>
      </c>
      <c r="G23" s="17">
        <f t="shared" si="9"/>
        <v>0</v>
      </c>
      <c r="H23" s="17">
        <f t="shared" si="10"/>
        <v>0</v>
      </c>
    </row>
    <row r="24" spans="1:8" ht="15" customHeight="1" x14ac:dyDescent="0.25">
      <c r="A24" s="20" t="s">
        <v>36</v>
      </c>
      <c r="B24" s="21"/>
      <c r="C24" s="21"/>
      <c r="D24" s="22"/>
      <c r="E24" s="18"/>
      <c r="F24" s="17">
        <f t="shared" ref="F24:F25" si="12">E24*1.2</f>
        <v>0</v>
      </c>
      <c r="G24" s="17">
        <f t="shared" si="9"/>
        <v>0</v>
      </c>
      <c r="H24" s="17">
        <f t="shared" si="10"/>
        <v>0</v>
      </c>
    </row>
    <row r="25" spans="1:8" ht="15" customHeight="1" x14ac:dyDescent="0.25">
      <c r="A25" s="20" t="s">
        <v>37</v>
      </c>
      <c r="B25" s="21"/>
      <c r="C25" s="21"/>
      <c r="D25" s="22"/>
      <c r="E25" s="18"/>
      <c r="F25" s="17">
        <f t="shared" si="12"/>
        <v>0</v>
      </c>
      <c r="G25" s="17">
        <f t="shared" si="9"/>
        <v>0</v>
      </c>
      <c r="H25" s="17">
        <f t="shared" si="10"/>
        <v>0</v>
      </c>
    </row>
    <row r="26" spans="1:8" ht="15" customHeight="1" x14ac:dyDescent="0.25">
      <c r="A26" s="25" t="s">
        <v>38</v>
      </c>
      <c r="B26" s="26"/>
      <c r="C26" s="26"/>
      <c r="D26" s="27"/>
      <c r="E26" s="18"/>
      <c r="F26" s="17">
        <f t="shared" ref="F26:F27" si="13">E26*1.2</f>
        <v>0</v>
      </c>
      <c r="G26" s="17">
        <f t="shared" ref="G26:G27" si="14">E26*24</f>
        <v>0</v>
      </c>
      <c r="H26" s="17">
        <f t="shared" ref="H26:H27" si="15">F26*24</f>
        <v>0</v>
      </c>
    </row>
    <row r="27" spans="1:8" ht="15" customHeight="1" x14ac:dyDescent="0.25">
      <c r="A27" s="20" t="s">
        <v>39</v>
      </c>
      <c r="B27" s="21"/>
      <c r="C27" s="21"/>
      <c r="D27" s="22"/>
      <c r="E27" s="18"/>
      <c r="F27" s="17">
        <f t="shared" si="13"/>
        <v>0</v>
      </c>
      <c r="G27" s="17">
        <f t="shared" si="14"/>
        <v>0</v>
      </c>
      <c r="H27" s="17">
        <f t="shared" si="15"/>
        <v>0</v>
      </c>
    </row>
    <row r="28" spans="1:8" x14ac:dyDescent="0.25">
      <c r="D28" s="9" t="s">
        <v>24</v>
      </c>
      <c r="E28" s="10">
        <f>SUM(E13:E27)</f>
        <v>0</v>
      </c>
      <c r="F28" s="10">
        <f>SUM(F13:F27)</f>
        <v>0</v>
      </c>
      <c r="G28" s="10">
        <f>SUM(G13:G27)</f>
        <v>0</v>
      </c>
      <c r="H28" s="10">
        <f>SUM(H13:H27)</f>
        <v>0</v>
      </c>
    </row>
    <row r="29" spans="1:8" x14ac:dyDescent="0.25">
      <c r="A29" s="2"/>
      <c r="B29" s="8"/>
      <c r="C29" s="8"/>
      <c r="D29" s="8"/>
      <c r="E29" s="8"/>
      <c r="F29" s="8"/>
      <c r="G29" s="8"/>
      <c r="H29" s="8"/>
    </row>
    <row r="32" spans="1:8" x14ac:dyDescent="0.25">
      <c r="G32" s="5" t="s">
        <v>10</v>
      </c>
      <c r="H32" s="5" t="s">
        <v>11</v>
      </c>
    </row>
    <row r="33" spans="4:8" x14ac:dyDescent="0.25">
      <c r="D33" s="24" t="s">
        <v>27</v>
      </c>
      <c r="E33" s="24"/>
      <c r="F33" s="24"/>
      <c r="G33" s="4">
        <f>G10</f>
        <v>0</v>
      </c>
      <c r="H33" s="4">
        <f>H10</f>
        <v>0</v>
      </c>
    </row>
    <row r="34" spans="4:8" x14ac:dyDescent="0.25">
      <c r="D34" s="24" t="s">
        <v>28</v>
      </c>
      <c r="E34" s="24"/>
      <c r="F34" s="24"/>
      <c r="G34" s="4">
        <f>G28</f>
        <v>0</v>
      </c>
      <c r="H34" s="4">
        <f>H28</f>
        <v>0</v>
      </c>
    </row>
    <row r="35" spans="4:8" ht="46.5" customHeight="1" x14ac:dyDescent="0.25">
      <c r="D35" s="23" t="s">
        <v>12</v>
      </c>
      <c r="E35" s="23"/>
      <c r="F35" s="23"/>
      <c r="G35" s="4">
        <v>0</v>
      </c>
      <c r="H35" s="4">
        <f>G35*1.2</f>
        <v>0</v>
      </c>
    </row>
    <row r="36" spans="4:8" x14ac:dyDescent="0.25">
      <c r="F36" s="15" t="s">
        <v>25</v>
      </c>
      <c r="G36" s="16">
        <f>G33+G34+G35</f>
        <v>0</v>
      </c>
      <c r="H36" s="16">
        <f>H33+H34+H35</f>
        <v>0</v>
      </c>
    </row>
  </sheetData>
  <mergeCells count="19">
    <mergeCell ref="A23:D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4:D24"/>
    <mergeCell ref="A25:D25"/>
    <mergeCell ref="D35:F35"/>
    <mergeCell ref="D33:F33"/>
    <mergeCell ref="D34:F34"/>
    <mergeCell ref="A26:D26"/>
    <mergeCell ref="A27:D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Sandtner Matej</dc:creator>
  <cp:lastModifiedBy>Cholujova Vlasta</cp:lastModifiedBy>
  <cp:lastPrinted>2018-07-19T07:34:35Z</cp:lastPrinted>
  <dcterms:created xsi:type="dcterms:W3CDTF">2018-07-13T12:13:21Z</dcterms:created>
  <dcterms:modified xsi:type="dcterms:W3CDTF">2020-11-19T12:08:58Z</dcterms:modified>
</cp:coreProperties>
</file>