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14" i="1"/>
  <c r="F21" i="1"/>
  <c r="H21" i="1" s="1"/>
  <c r="F22" i="1"/>
  <c r="H22" i="1" s="1"/>
  <c r="F23" i="1"/>
  <c r="H23" i="1" s="1"/>
  <c r="H36" i="1" l="1"/>
  <c r="E27" i="1"/>
  <c r="G34" i="1" s="1"/>
  <c r="F25" i="1"/>
  <c r="H25" i="1" s="1"/>
  <c r="F26" i="1"/>
  <c r="H26" i="1" s="1"/>
  <c r="F24" i="1"/>
  <c r="H2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14" i="1"/>
  <c r="H14" i="1" s="1"/>
  <c r="D4" i="1"/>
  <c r="F4" i="1" s="1"/>
  <c r="H4" i="1" s="1"/>
  <c r="D5" i="1"/>
  <c r="F5" i="1" s="1"/>
  <c r="H5" i="1" s="1"/>
  <c r="D6" i="1"/>
  <c r="F6" i="1" s="1"/>
  <c r="H6" i="1" s="1"/>
  <c r="D7" i="1"/>
  <c r="F7" i="1" s="1"/>
  <c r="H7" i="1" s="1"/>
  <c r="D8" i="1"/>
  <c r="F8" i="1" s="1"/>
  <c r="H8" i="1" s="1"/>
  <c r="D9" i="1"/>
  <c r="F9" i="1" s="1"/>
  <c r="H9" i="1" s="1"/>
  <c r="D10" i="1"/>
  <c r="F10" i="1" s="1"/>
  <c r="H10" i="1" s="1"/>
  <c r="D3" i="1"/>
  <c r="F3" i="1" s="1"/>
  <c r="H3" i="1" s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3" i="1"/>
  <c r="G3" i="1" s="1"/>
  <c r="F27" i="1" l="1"/>
  <c r="H34" i="1" s="1"/>
  <c r="G27" i="1"/>
  <c r="G35" i="1" s="1"/>
  <c r="H27" i="1"/>
  <c r="H35" i="1" s="1"/>
  <c r="E11" i="1"/>
  <c r="G32" i="1" s="1"/>
  <c r="G11" i="1"/>
  <c r="G33" i="1" s="1"/>
  <c r="H11" i="1"/>
  <c r="H33" i="1" s="1"/>
  <c r="F11" i="1"/>
  <c r="H32" i="1" s="1"/>
  <c r="G37" i="1" l="1"/>
  <c r="H37" i="1"/>
</calcChain>
</file>

<file path=xl/sharedStrings.xml><?xml version="1.0" encoding="utf-8"?>
<sst xmlns="http://schemas.openxmlformats.org/spreadsheetml/2006/main" count="44" uniqueCount="43">
  <si>
    <t>predpokladané prevolané minúty za mesiac</t>
  </si>
  <si>
    <t>€/min bez DPH</t>
  </si>
  <si>
    <t>€/min s DPH</t>
  </si>
  <si>
    <t>€/mesiac bez DPH</t>
  </si>
  <si>
    <t>€/mesiac s DPH</t>
  </si>
  <si>
    <t>pevná sieť SR</t>
  </si>
  <si>
    <t>mobilná sieť</t>
  </si>
  <si>
    <t>bezplatné čísla</t>
  </si>
  <si>
    <t>cenovo zvýhodnené čísla</t>
  </si>
  <si>
    <t>korporátne siete</t>
  </si>
  <si>
    <t>Zahraničie Pásmo O</t>
  </si>
  <si>
    <t>Zahraničie Pásmo M</t>
  </si>
  <si>
    <t>bez DPH</t>
  </si>
  <si>
    <t>s DPH</t>
  </si>
  <si>
    <t>jednorázová platba za konfiguračné práce spojené s ústredňou a s uvedením celého riešenia do prevádzky</t>
  </si>
  <si>
    <t>mesačný poplatok za internet bez DPH</t>
  </si>
  <si>
    <t>mesačný poplatok za internet s DPH</t>
  </si>
  <si>
    <t>pobočka</t>
  </si>
  <si>
    <t>01 Radničné nám. 7 (MsÚ Pezinok, ústredňa)</t>
  </si>
  <si>
    <t>02 Komenského 23 (ZOS – Zariadenie opatrovateľskej služby)</t>
  </si>
  <si>
    <t>03 Bratislavská 22 (Nocľaháreň)</t>
  </si>
  <si>
    <t>04 Kollárova 1 (Denné centrum)</t>
  </si>
  <si>
    <t>05 Orešie 34 (Denné centrum)</t>
  </si>
  <si>
    <t>06 Hrnčiarska 44 (Denné centrum, výdajňa stravy)</t>
  </si>
  <si>
    <t>07 Bystrická 1 (MŠ – materská škola)</t>
  </si>
  <si>
    <t>08 Fajgalská cesta (Mestská polícia – karanténna stanica)</t>
  </si>
  <si>
    <t>09 Komenského 43 (Mestský podnik služieb)</t>
  </si>
  <si>
    <t>10 Trnavská 10 (Mestský podnik služieb - plaváreň)</t>
  </si>
  <si>
    <t>12 Radničné nám. 1 (Mestské informačné centrum)</t>
  </si>
  <si>
    <t>13 Cajlanská 95 (Denné centrum)</t>
  </si>
  <si>
    <t>11 Cintorín na Seneckej ulici 4 (MPS – cintorínske služby)</t>
  </si>
  <si>
    <t>celkom:</t>
  </si>
  <si>
    <t>predpokladaný paušál v €/mesiac</t>
  </si>
  <si>
    <t>platba za internet v €/mesiac</t>
  </si>
  <si>
    <t>suma celkom:</t>
  </si>
  <si>
    <t>príloha č. 1</t>
  </si>
  <si>
    <t>asistenčné služby</t>
  </si>
  <si>
    <t>predpokladaný paušál v €/24 mesiacov</t>
  </si>
  <si>
    <t>platba za internet v €/24 mesiacov</t>
  </si>
  <si>
    <t>€ bez DPH za 2 roky (24 mesiacov)</t>
  </si>
  <si>
    <t>€ s DPH za 2 roky     (24 mesiacov)</t>
  </si>
  <si>
    <t>poplatok za internet za 24 mesiacov bez DPH</t>
  </si>
  <si>
    <t>poplatok za internet za 24 mesiacov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</si>
</sst>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L18" sqref="L18"/>
    </sheetView>
  </sheetViews>
  <sheetFormatPr defaultRowHeight="15" x14ac:dyDescent="0.25"/>
  <cols>
    <col min="1" max="1" width="19.7109375" style="7" customWidth="1"/>
    <col min="2" max="2" width="16.28515625" customWidth="1"/>
    <col min="3" max="3" width="13.7109375" customWidth="1"/>
    <col min="4" max="4" width="13.5703125" customWidth="1"/>
    <col min="5" max="8" width="13.7109375" customWidth="1"/>
  </cols>
  <sheetData>
    <row r="1" spans="1:8" s="14" customFormat="1" x14ac:dyDescent="0.25">
      <c r="A1" s="13" t="s">
        <v>35</v>
      </c>
    </row>
    <row r="2" spans="1:8" s="1" customFormat="1" ht="48" customHeight="1" x14ac:dyDescent="0.25">
      <c r="A2" s="11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39</v>
      </c>
      <c r="H2" s="12" t="s">
        <v>40</v>
      </c>
    </row>
    <row r="3" spans="1:8" x14ac:dyDescent="0.25">
      <c r="A3" s="6" t="s">
        <v>5</v>
      </c>
      <c r="B3" s="3">
        <v>1600</v>
      </c>
      <c r="C3" s="4"/>
      <c r="D3" s="4">
        <f>C3*1.2</f>
        <v>0</v>
      </c>
      <c r="E3" s="4">
        <f>B3*C3</f>
        <v>0</v>
      </c>
      <c r="F3" s="4">
        <f>B3*D3</f>
        <v>0</v>
      </c>
      <c r="G3" s="4">
        <f>E3*24</f>
        <v>0</v>
      </c>
      <c r="H3" s="4">
        <f>F3*24</f>
        <v>0</v>
      </c>
    </row>
    <row r="4" spans="1:8" x14ac:dyDescent="0.25">
      <c r="A4" s="6" t="s">
        <v>6</v>
      </c>
      <c r="B4" s="3">
        <v>2200</v>
      </c>
      <c r="C4" s="4"/>
      <c r="D4" s="4">
        <f t="shared" ref="D4:D9" si="0">C4*1.2</f>
        <v>0</v>
      </c>
      <c r="E4" s="4">
        <f t="shared" ref="E4:E9" si="1">B4*C4</f>
        <v>0</v>
      </c>
      <c r="F4" s="4">
        <f t="shared" ref="F4:F10" si="2">B4*D4</f>
        <v>0</v>
      </c>
      <c r="G4" s="4">
        <f t="shared" ref="G4:G10" si="3">E4*24</f>
        <v>0</v>
      </c>
      <c r="H4" s="4">
        <f t="shared" ref="H4:H10" si="4">F4*24</f>
        <v>0</v>
      </c>
    </row>
    <row r="5" spans="1:8" ht="18" customHeight="1" x14ac:dyDescent="0.25">
      <c r="A5" s="6" t="s">
        <v>36</v>
      </c>
      <c r="B5" s="3">
        <v>12</v>
      </c>
      <c r="C5" s="4"/>
      <c r="D5" s="4">
        <f t="shared" si="0"/>
        <v>0</v>
      </c>
      <c r="E5" s="4">
        <f t="shared" si="1"/>
        <v>0</v>
      </c>
      <c r="F5" s="4">
        <f t="shared" si="2"/>
        <v>0</v>
      </c>
      <c r="G5" s="4">
        <f t="shared" si="3"/>
        <v>0</v>
      </c>
      <c r="H5" s="4">
        <f t="shared" si="4"/>
        <v>0</v>
      </c>
    </row>
    <row r="6" spans="1:8" x14ac:dyDescent="0.25">
      <c r="A6" s="6" t="s">
        <v>7</v>
      </c>
      <c r="B6" s="3">
        <v>50</v>
      </c>
      <c r="C6" s="4"/>
      <c r="D6" s="4">
        <f t="shared" si="0"/>
        <v>0</v>
      </c>
      <c r="E6" s="4">
        <f t="shared" si="1"/>
        <v>0</v>
      </c>
      <c r="F6" s="4">
        <f t="shared" si="2"/>
        <v>0</v>
      </c>
      <c r="G6" s="4">
        <f t="shared" si="3"/>
        <v>0</v>
      </c>
      <c r="H6" s="4">
        <f t="shared" si="4"/>
        <v>0</v>
      </c>
    </row>
    <row r="7" spans="1:8" ht="30.75" customHeight="1" x14ac:dyDescent="0.25">
      <c r="A7" s="6" t="s">
        <v>8</v>
      </c>
      <c r="B7" s="3">
        <v>90</v>
      </c>
      <c r="C7" s="4"/>
      <c r="D7" s="4">
        <f t="shared" si="0"/>
        <v>0</v>
      </c>
      <c r="E7" s="4">
        <f t="shared" si="1"/>
        <v>0</v>
      </c>
      <c r="F7" s="4">
        <f t="shared" si="2"/>
        <v>0</v>
      </c>
      <c r="G7" s="4">
        <f t="shared" si="3"/>
        <v>0</v>
      </c>
      <c r="H7" s="4">
        <f t="shared" si="4"/>
        <v>0</v>
      </c>
    </row>
    <row r="8" spans="1:8" x14ac:dyDescent="0.25">
      <c r="A8" s="6" t="s">
        <v>9</v>
      </c>
      <c r="B8" s="3">
        <v>90</v>
      </c>
      <c r="C8" s="4"/>
      <c r="D8" s="4">
        <f t="shared" si="0"/>
        <v>0</v>
      </c>
      <c r="E8" s="4">
        <f t="shared" si="1"/>
        <v>0</v>
      </c>
      <c r="F8" s="4">
        <f t="shared" si="2"/>
        <v>0</v>
      </c>
      <c r="G8" s="4">
        <f t="shared" si="3"/>
        <v>0</v>
      </c>
      <c r="H8" s="4">
        <f t="shared" si="4"/>
        <v>0</v>
      </c>
    </row>
    <row r="9" spans="1:8" x14ac:dyDescent="0.25">
      <c r="A9" s="6" t="s">
        <v>10</v>
      </c>
      <c r="B9" s="3">
        <v>8</v>
      </c>
      <c r="C9" s="4"/>
      <c r="D9" s="4">
        <f t="shared" si="0"/>
        <v>0</v>
      </c>
      <c r="E9" s="4">
        <f t="shared" si="1"/>
        <v>0</v>
      </c>
      <c r="F9" s="4">
        <f t="shared" si="2"/>
        <v>0</v>
      </c>
      <c r="G9" s="4">
        <f t="shared" si="3"/>
        <v>0</v>
      </c>
      <c r="H9" s="4">
        <f t="shared" si="4"/>
        <v>0</v>
      </c>
    </row>
    <row r="10" spans="1:8" x14ac:dyDescent="0.25">
      <c r="A10" s="6" t="s">
        <v>11</v>
      </c>
      <c r="B10" s="3">
        <v>10</v>
      </c>
      <c r="C10" s="4"/>
      <c r="D10" s="4">
        <f>C10*1.2</f>
        <v>0</v>
      </c>
      <c r="E10" s="4">
        <f>B10*C10</f>
        <v>0</v>
      </c>
      <c r="F10" s="4">
        <f t="shared" si="2"/>
        <v>0</v>
      </c>
      <c r="G10" s="4">
        <f t="shared" si="3"/>
        <v>0</v>
      </c>
      <c r="H10" s="4">
        <f t="shared" si="4"/>
        <v>0</v>
      </c>
    </row>
    <row r="11" spans="1:8" x14ac:dyDescent="0.25">
      <c r="D11" s="9" t="s">
        <v>31</v>
      </c>
      <c r="E11" s="10">
        <f>SUM(E3:E10)</f>
        <v>0</v>
      </c>
      <c r="F11" s="10">
        <f t="shared" ref="F11:H11" si="5">SUM(F3:F10)</f>
        <v>0</v>
      </c>
      <c r="G11" s="10">
        <f t="shared" si="5"/>
        <v>0</v>
      </c>
      <c r="H11" s="10">
        <f t="shared" si="5"/>
        <v>0</v>
      </c>
    </row>
    <row r="12" spans="1:8" ht="10.5" customHeight="1" x14ac:dyDescent="0.25"/>
    <row r="13" spans="1:8" ht="60" customHeight="1" x14ac:dyDescent="0.25">
      <c r="A13" s="20" t="s">
        <v>17</v>
      </c>
      <c r="B13" s="21"/>
      <c r="C13" s="21"/>
      <c r="D13" s="22"/>
      <c r="E13" s="12" t="s">
        <v>15</v>
      </c>
      <c r="F13" s="12" t="s">
        <v>16</v>
      </c>
      <c r="G13" s="12" t="s">
        <v>41</v>
      </c>
      <c r="H13" s="12" t="s">
        <v>42</v>
      </c>
    </row>
    <row r="14" spans="1:8" ht="15" customHeight="1" x14ac:dyDescent="0.25">
      <c r="A14" s="23" t="s">
        <v>18</v>
      </c>
      <c r="B14" s="24"/>
      <c r="C14" s="24"/>
      <c r="D14" s="25"/>
      <c r="E14" s="4"/>
      <c r="F14" s="4">
        <f>E14*1.2</f>
        <v>0</v>
      </c>
      <c r="G14" s="4">
        <f>E14*24</f>
        <v>0</v>
      </c>
      <c r="H14" s="4">
        <f>F14*24</f>
        <v>0</v>
      </c>
    </row>
    <row r="15" spans="1:8" ht="15" customHeight="1" x14ac:dyDescent="0.25">
      <c r="A15" s="26" t="s">
        <v>19</v>
      </c>
      <c r="B15" s="27"/>
      <c r="C15" s="27"/>
      <c r="D15" s="28"/>
      <c r="E15" s="4"/>
      <c r="F15" s="4">
        <f t="shared" ref="F15:F20" si="6">E15*1.2</f>
        <v>0</v>
      </c>
      <c r="G15" s="4">
        <f t="shared" ref="G15:G26" si="7">E15*24</f>
        <v>0</v>
      </c>
      <c r="H15" s="4">
        <f t="shared" ref="H15:H26" si="8">F15*24</f>
        <v>0</v>
      </c>
    </row>
    <row r="16" spans="1:8" x14ac:dyDescent="0.25">
      <c r="A16" s="17" t="s">
        <v>20</v>
      </c>
      <c r="B16" s="18"/>
      <c r="C16" s="18"/>
      <c r="D16" s="19"/>
      <c r="E16" s="4"/>
      <c r="F16" s="4">
        <f t="shared" si="6"/>
        <v>0</v>
      </c>
      <c r="G16" s="4">
        <f t="shared" si="7"/>
        <v>0</v>
      </c>
      <c r="H16" s="4">
        <f t="shared" si="8"/>
        <v>0</v>
      </c>
    </row>
    <row r="17" spans="1:8" ht="15" customHeight="1" x14ac:dyDescent="0.25">
      <c r="A17" s="17" t="s">
        <v>21</v>
      </c>
      <c r="B17" s="18"/>
      <c r="C17" s="18"/>
      <c r="D17" s="19"/>
      <c r="E17" s="4"/>
      <c r="F17" s="4">
        <f t="shared" si="6"/>
        <v>0</v>
      </c>
      <c r="G17" s="4">
        <f t="shared" si="7"/>
        <v>0</v>
      </c>
      <c r="H17" s="4">
        <f t="shared" si="8"/>
        <v>0</v>
      </c>
    </row>
    <row r="18" spans="1:8" x14ac:dyDescent="0.25">
      <c r="A18" s="17" t="s">
        <v>22</v>
      </c>
      <c r="B18" s="18"/>
      <c r="C18" s="18"/>
      <c r="D18" s="19"/>
      <c r="E18" s="4"/>
      <c r="F18" s="4">
        <f t="shared" si="6"/>
        <v>0</v>
      </c>
      <c r="G18" s="4">
        <f t="shared" si="7"/>
        <v>0</v>
      </c>
      <c r="H18" s="4">
        <f t="shared" si="8"/>
        <v>0</v>
      </c>
    </row>
    <row r="19" spans="1:8" x14ac:dyDescent="0.25">
      <c r="A19" s="17" t="s">
        <v>23</v>
      </c>
      <c r="B19" s="18"/>
      <c r="C19" s="18"/>
      <c r="D19" s="19"/>
      <c r="E19" s="4"/>
      <c r="F19" s="4">
        <f t="shared" si="6"/>
        <v>0</v>
      </c>
      <c r="G19" s="4">
        <f t="shared" si="7"/>
        <v>0</v>
      </c>
      <c r="H19" s="4">
        <f t="shared" si="8"/>
        <v>0</v>
      </c>
    </row>
    <row r="20" spans="1:8" x14ac:dyDescent="0.25">
      <c r="A20" s="17" t="s">
        <v>24</v>
      </c>
      <c r="B20" s="18"/>
      <c r="C20" s="18"/>
      <c r="D20" s="19"/>
      <c r="E20" s="4"/>
      <c r="F20" s="4">
        <f t="shared" si="6"/>
        <v>0</v>
      </c>
      <c r="G20" s="4">
        <f t="shared" si="7"/>
        <v>0</v>
      </c>
      <c r="H20" s="4">
        <f t="shared" si="8"/>
        <v>0</v>
      </c>
    </row>
    <row r="21" spans="1:8" x14ac:dyDescent="0.25">
      <c r="A21" s="17" t="s">
        <v>25</v>
      </c>
      <c r="B21" s="18"/>
      <c r="C21" s="18"/>
      <c r="D21" s="19"/>
      <c r="E21" s="4"/>
      <c r="F21" s="4">
        <f t="shared" ref="F21:F23" si="9">E21*1.2</f>
        <v>0</v>
      </c>
      <c r="G21" s="4">
        <f t="shared" si="7"/>
        <v>0</v>
      </c>
      <c r="H21" s="4">
        <f t="shared" si="8"/>
        <v>0</v>
      </c>
    </row>
    <row r="22" spans="1:8" x14ac:dyDescent="0.25">
      <c r="A22" s="17" t="s">
        <v>26</v>
      </c>
      <c r="B22" s="18"/>
      <c r="C22" s="18"/>
      <c r="D22" s="19"/>
      <c r="E22" s="4"/>
      <c r="F22" s="4">
        <f t="shared" si="9"/>
        <v>0</v>
      </c>
      <c r="G22" s="4">
        <f t="shared" si="7"/>
        <v>0</v>
      </c>
      <c r="H22" s="4">
        <f t="shared" si="8"/>
        <v>0</v>
      </c>
    </row>
    <row r="23" spans="1:8" x14ac:dyDescent="0.25">
      <c r="A23" s="17" t="s">
        <v>27</v>
      </c>
      <c r="B23" s="18"/>
      <c r="C23" s="18"/>
      <c r="D23" s="19"/>
      <c r="E23" s="4"/>
      <c r="F23" s="4">
        <f t="shared" si="9"/>
        <v>0</v>
      </c>
      <c r="G23" s="4">
        <f t="shared" si="7"/>
        <v>0</v>
      </c>
      <c r="H23" s="4">
        <f t="shared" si="8"/>
        <v>0</v>
      </c>
    </row>
    <row r="24" spans="1:8" x14ac:dyDescent="0.25">
      <c r="A24" s="17" t="s">
        <v>30</v>
      </c>
      <c r="B24" s="18"/>
      <c r="C24" s="18"/>
      <c r="D24" s="19"/>
      <c r="E24" s="4"/>
      <c r="F24" s="4">
        <f>E24*1.2</f>
        <v>0</v>
      </c>
      <c r="G24" s="4">
        <f t="shared" si="7"/>
        <v>0</v>
      </c>
      <c r="H24" s="4">
        <f t="shared" si="8"/>
        <v>0</v>
      </c>
    </row>
    <row r="25" spans="1:8" x14ac:dyDescent="0.25">
      <c r="A25" s="17" t="s">
        <v>28</v>
      </c>
      <c r="B25" s="18"/>
      <c r="C25" s="18"/>
      <c r="D25" s="19"/>
      <c r="E25" s="4"/>
      <c r="F25" s="4">
        <f t="shared" ref="F25:F26" si="10">E25*1.2</f>
        <v>0</v>
      </c>
      <c r="G25" s="4">
        <f t="shared" si="7"/>
        <v>0</v>
      </c>
      <c r="H25" s="4">
        <f t="shared" si="8"/>
        <v>0</v>
      </c>
    </row>
    <row r="26" spans="1:8" x14ac:dyDescent="0.25">
      <c r="A26" s="17" t="s">
        <v>29</v>
      </c>
      <c r="B26" s="18"/>
      <c r="C26" s="18"/>
      <c r="D26" s="19"/>
      <c r="E26" s="4"/>
      <c r="F26" s="4">
        <f t="shared" si="10"/>
        <v>0</v>
      </c>
      <c r="G26" s="4">
        <f t="shared" si="7"/>
        <v>0</v>
      </c>
      <c r="H26" s="4">
        <f t="shared" si="8"/>
        <v>0</v>
      </c>
    </row>
    <row r="27" spans="1:8" x14ac:dyDescent="0.25">
      <c r="D27" s="9" t="s">
        <v>31</v>
      </c>
      <c r="E27" s="10">
        <f>SUM(E14:E20)+SUM(E24:E26)</f>
        <v>0</v>
      </c>
      <c r="F27" s="10">
        <f t="shared" ref="F27:H27" si="11">SUM(F14:F20)+SUM(F24:F26)</f>
        <v>0</v>
      </c>
      <c r="G27" s="10">
        <f t="shared" si="11"/>
        <v>0</v>
      </c>
      <c r="H27" s="10">
        <f t="shared" si="11"/>
        <v>0</v>
      </c>
    </row>
    <row r="28" spans="1:8" x14ac:dyDescent="0.25">
      <c r="A28" s="2"/>
      <c r="B28" s="8"/>
      <c r="C28" s="8"/>
      <c r="D28" s="8"/>
      <c r="E28" s="8"/>
      <c r="F28" s="8"/>
      <c r="G28" s="8"/>
      <c r="H28" s="8"/>
    </row>
    <row r="31" spans="1:8" x14ac:dyDescent="0.25">
      <c r="G31" s="5" t="s">
        <v>12</v>
      </c>
      <c r="H31" s="5" t="s">
        <v>13</v>
      </c>
    </row>
    <row r="32" spans="1:8" x14ac:dyDescent="0.25">
      <c r="D32" s="30" t="s">
        <v>32</v>
      </c>
      <c r="E32" s="30"/>
      <c r="F32" s="30"/>
      <c r="G32" s="4">
        <f>E11</f>
        <v>0</v>
      </c>
      <c r="H32" s="4">
        <f>F11</f>
        <v>0</v>
      </c>
    </row>
    <row r="33" spans="4:8" x14ac:dyDescent="0.25">
      <c r="D33" s="30" t="s">
        <v>37</v>
      </c>
      <c r="E33" s="30"/>
      <c r="F33" s="30"/>
      <c r="G33" s="4">
        <f>G11</f>
        <v>0</v>
      </c>
      <c r="H33" s="4">
        <f>H11</f>
        <v>0</v>
      </c>
    </row>
    <row r="34" spans="4:8" x14ac:dyDescent="0.25">
      <c r="D34" s="30" t="s">
        <v>33</v>
      </c>
      <c r="E34" s="30"/>
      <c r="F34" s="30"/>
      <c r="G34" s="4">
        <f>E27</f>
        <v>0</v>
      </c>
      <c r="H34" s="4">
        <f>F27</f>
        <v>0</v>
      </c>
    </row>
    <row r="35" spans="4:8" x14ac:dyDescent="0.25">
      <c r="D35" s="30" t="s">
        <v>38</v>
      </c>
      <c r="E35" s="30"/>
      <c r="F35" s="30"/>
      <c r="G35" s="4">
        <f>G27</f>
        <v>0</v>
      </c>
      <c r="H35" s="4">
        <f>H27</f>
        <v>0</v>
      </c>
    </row>
    <row r="36" spans="4:8" ht="46.5" customHeight="1" x14ac:dyDescent="0.25">
      <c r="D36" s="29" t="s">
        <v>14</v>
      </c>
      <c r="E36" s="29"/>
      <c r="F36" s="29"/>
      <c r="G36" s="4"/>
      <c r="H36" s="4">
        <f>G36*1.2</f>
        <v>0</v>
      </c>
    </row>
    <row r="37" spans="4:8" x14ac:dyDescent="0.25">
      <c r="F37" s="15" t="s">
        <v>34</v>
      </c>
      <c r="G37" s="16">
        <f>SUM(G32:G36)</f>
        <v>0</v>
      </c>
      <c r="H37" s="16">
        <f>SUM(H32:H36)</f>
        <v>0</v>
      </c>
    </row>
  </sheetData>
  <mergeCells count="19">
    <mergeCell ref="A25:D25"/>
    <mergeCell ref="A26:D26"/>
    <mergeCell ref="D36:F36"/>
    <mergeCell ref="D32:F32"/>
    <mergeCell ref="D33:F33"/>
    <mergeCell ref="D34:F34"/>
    <mergeCell ref="D35:F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Sandtner Matej</dc:creator>
  <cp:lastModifiedBy>Safr Peter</cp:lastModifiedBy>
  <cp:lastPrinted>2018-07-19T07:34:35Z</cp:lastPrinted>
  <dcterms:created xsi:type="dcterms:W3CDTF">2018-07-13T12:13:21Z</dcterms:created>
  <dcterms:modified xsi:type="dcterms:W3CDTF">2018-08-27T08:57:36Z</dcterms:modified>
</cp:coreProperties>
</file>